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NAC\"/>
    </mc:Choice>
  </mc:AlternateContent>
  <xr:revisionPtr revIDLastSave="0" documentId="13_ncr:1_{0467EDF7-D872-4ACE-8865-7FBA9E96B91E}" xr6:coauthVersionLast="45" xr6:coauthVersionMax="45" xr10:uidLastSave="{00000000-0000-0000-0000-000000000000}"/>
  <bookViews>
    <workbookView xWindow="31620" yWindow="15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5" i="1"/>
  <c r="E45" i="1"/>
  <c r="G54" i="1" l="1"/>
  <c r="H55" i="1" s="1"/>
  <c r="H57" i="1" s="1"/>
</calcChain>
</file>

<file path=xl/sharedStrings.xml><?xml version="1.0" encoding="utf-8"?>
<sst xmlns="http://schemas.openxmlformats.org/spreadsheetml/2006/main" count="77" uniqueCount="53">
  <si>
    <t xml:space="preserve">National Boating Federation Award Application </t>
  </si>
  <si>
    <t>Outstanding Public Education Flotilla</t>
  </si>
  <si>
    <t>Calculation for the Award Year: Ending December 31,</t>
  </si>
  <si>
    <t xml:space="preserve">DISTRICT NUMBER:       </t>
  </si>
  <si>
    <t xml:space="preserve"> </t>
  </si>
  <si>
    <t>FLOTILLA NUMBER:</t>
  </si>
  <si>
    <t>FLOTILLA NAME:</t>
  </si>
  <si>
    <t>FLOTILLA COMMANDER  (CURRENT):</t>
  </si>
  <si>
    <t>FLOTILLA COMMANDER (DURING AWARD YEAR):</t>
  </si>
  <si>
    <t>DISTRICT COMMODORE (CURRENT YEAR):</t>
  </si>
  <si>
    <t>DISTRICT COMMODORE (DURING AWARD YEAR):</t>
  </si>
  <si>
    <t>NATIONAL AWARDS CHAIRPERSON:</t>
  </si>
  <si>
    <t>Deadline for submission of applications:</t>
  </si>
  <si>
    <t>SECTION "A"</t>
  </si>
  <si>
    <t>A</t>
  </si>
  <si>
    <t>Insert the requested information in the Data Column in this section (Section "A")                                                                                      as taken from your AuxData Unit Summary Data Reports for the periods indicated</t>
  </si>
  <si>
    <t>Data Column</t>
  </si>
  <si>
    <t>Award Year</t>
  </si>
  <si>
    <t xml:space="preserve">Membership at Beginning of Award Year (January 1st) </t>
  </si>
  <si>
    <t>Number of Instructors at End of Award Year (December 31st)</t>
  </si>
  <si>
    <t>Total of Multi-lesson courses taught during Award Year</t>
  </si>
  <si>
    <t>Total Public Education Class Sessions during Award Year</t>
  </si>
  <si>
    <t>Number of BS&amp;S lessons taught during Award Year</t>
  </si>
  <si>
    <t>Number of S&amp;S lessons taught during Award Year</t>
  </si>
  <si>
    <t>Number of ACN/BCN lessons taught during Award Year</t>
  </si>
  <si>
    <t>Number of Boats "N" Kids, etc. lessons taught during Award Year</t>
  </si>
  <si>
    <t>Number of Boating Safely lessons taught during Award Year</t>
  </si>
  <si>
    <t>Number of ABC (Americas Boating Course) lessons taught during Award Year</t>
  </si>
  <si>
    <t>Number of State Safe Boating lessons taught during Award Year</t>
  </si>
  <si>
    <t>INSTRUCTIONS FOR COMPLETING THE AWARD APPLICATION</t>
  </si>
  <si>
    <r>
      <t xml:space="preserve">In Section "B" on page two (2), Transcribe the information from Section "A" above to the appropriate un-shaded boxes in the Data Column.  Then complete the Points </t>
    </r>
    <r>
      <rPr>
        <i/>
        <sz val="10"/>
        <rFont val="Arial"/>
      </rPr>
      <t xml:space="preserve">CALCULATIONS </t>
    </r>
    <r>
      <rPr>
        <sz val="10"/>
        <rFont val="Arial"/>
      </rPr>
      <t>in the remaining un-shaded boxes as instructed</t>
    </r>
    <r>
      <rPr>
        <i/>
        <sz val="10"/>
        <rFont val="Arial"/>
      </rPr>
      <t xml:space="preserve">. </t>
    </r>
  </si>
  <si>
    <t>Line #</t>
  </si>
  <si>
    <t>Award Application Sections</t>
  </si>
  <si>
    <t>B</t>
  </si>
  <si>
    <t>SECTION "B"</t>
  </si>
  <si>
    <t>Year</t>
  </si>
  <si>
    <t>Subtotal PE Lessons</t>
  </si>
  <si>
    <t>Calculated Points</t>
  </si>
  <si>
    <t>Number of Instructors at End of Award Year (December 31st)   (Line A3)</t>
  </si>
  <si>
    <t>Number of BS&amp;S lessons taught during Award Year   (Line A6)</t>
  </si>
  <si>
    <t>Number of S&amp;S lessons taught during Award Year   (Line A7)</t>
  </si>
  <si>
    <t>Number of CAN/BCN lessons taught during Award Year   (Line A8)</t>
  </si>
  <si>
    <t>Number of Boats "N" Kids, etc. lessons taught during Award Year   (Line A9)</t>
  </si>
  <si>
    <t>Number of Boating Safely lessons taught during Award Year   (Line A10)</t>
  </si>
  <si>
    <t>Number of ABC (Americas Boating Course) lessons taught during Award Year   (Line A11)</t>
  </si>
  <si>
    <t>Number of State Safe Boating lessons taught during Award Year   (Line A12)</t>
  </si>
  <si>
    <t>Total Public Education (PE) lessons taught during Award Year (Add Lines B2 through B8)</t>
  </si>
  <si>
    <t>Points= Divide Total Lessons Taught by the Number of Instructors at Award Year-end (B9 divided B1)</t>
  </si>
  <si>
    <r>
      <t xml:space="preserve">TOTAL POINTS  </t>
    </r>
    <r>
      <rPr>
        <sz val="12"/>
        <rFont val="Arial"/>
      </rPr>
      <t>(Add all points for a grand total)</t>
    </r>
  </si>
  <si>
    <t>31 May 2020</t>
  </si>
  <si>
    <t>Commodore Robert M. Laurer</t>
  </si>
  <si>
    <t>659 Danville Circle</t>
  </si>
  <si>
    <t>West Melbourne, FL, 32904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</si>
</sst>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0"/>
      <color rgb="FF000000"/>
      <name val="Arial"/>
    </font>
    <font>
      <sz val="12"/>
      <name val="Arial"/>
    </font>
    <font>
      <b/>
      <i/>
      <sz val="16"/>
      <name val="Arial"/>
    </font>
    <font>
      <i/>
      <sz val="12"/>
      <name val="Arial"/>
    </font>
    <font>
      <b/>
      <sz val="14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10"/>
      <name val="Arial"/>
    </font>
    <font>
      <sz val="10"/>
      <name val="Arial"/>
    </font>
    <font>
      <b/>
      <sz val="11"/>
      <name val="Arial"/>
    </font>
    <font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C0C0C0"/>
        <bgColor rgb="FFC0C0C0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0" fontId="4" fillId="2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0" borderId="0" xfId="0" applyFont="1"/>
    <xf numFmtId="0" fontId="8" fillId="0" borderId="13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3" xfId="0" applyFont="1" applyBorder="1"/>
    <xf numFmtId="0" fontId="1" fillId="3" borderId="9" xfId="0" applyFont="1" applyFill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3" xfId="0" applyFont="1" applyBorder="1"/>
    <xf numFmtId="0" fontId="1" fillId="0" borderId="0" xfId="0" applyFont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5" fillId="0" borderId="11" xfId="0" applyFont="1" applyBorder="1"/>
    <xf numFmtId="0" fontId="7" fillId="0" borderId="6" xfId="0" applyFont="1" applyBorder="1" applyAlignment="1">
      <alignment horizontal="center" wrapText="1"/>
    </xf>
    <xf numFmtId="0" fontId="5" fillId="0" borderId="7" xfId="0" applyFont="1" applyBorder="1"/>
    <xf numFmtId="49" fontId="4" fillId="2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/>
    <xf numFmtId="49" fontId="1" fillId="0" borderId="2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19" sqref="E19:H19"/>
    </sheetView>
  </sheetViews>
  <sheetFormatPr defaultColWidth="14.42578125" defaultRowHeight="15" customHeight="1" x14ac:dyDescent="0.2"/>
  <cols>
    <col min="1" max="1" width="2.85546875" customWidth="1"/>
    <col min="2" max="2" width="1.7109375" customWidth="1"/>
    <col min="3" max="3" width="3.42578125" customWidth="1"/>
    <col min="4" max="4" width="84.28515625" customWidth="1"/>
    <col min="5" max="5" width="8.42578125" customWidth="1"/>
    <col min="6" max="6" width="10" customWidth="1"/>
    <col min="7" max="7" width="11.42578125" customWidth="1"/>
    <col min="8" max="8" width="12.85546875" customWidth="1"/>
    <col min="9" max="9" width="1.140625" customWidth="1"/>
    <col min="10" max="26" width="9.140625" customWidth="1"/>
  </cols>
  <sheetData>
    <row r="1" spans="1:26" x14ac:dyDescent="0.2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.75" customHeight="1" x14ac:dyDescent="0.2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9.25" customHeight="1" x14ac:dyDescent="0.2">
      <c r="A3" s="1"/>
      <c r="B3" s="2"/>
      <c r="C3" s="30" t="s">
        <v>0</v>
      </c>
      <c r="D3" s="31"/>
      <c r="E3" s="31"/>
      <c r="F3" s="31"/>
      <c r="G3" s="31"/>
      <c r="H3" s="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">
      <c r="A4" s="1"/>
      <c r="B4" s="2"/>
      <c r="C4" s="45" t="s">
        <v>1</v>
      </c>
      <c r="D4" s="31"/>
      <c r="E4" s="31"/>
      <c r="F4" s="31"/>
      <c r="G4" s="31"/>
      <c r="H4" s="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1"/>
      <c r="B5" s="2"/>
      <c r="C5" s="4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"/>
      <c r="B6" s="2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x14ac:dyDescent="0.25">
      <c r="A7" s="1"/>
      <c r="B7" s="2"/>
      <c r="C7" s="44" t="s">
        <v>2</v>
      </c>
      <c r="D7" s="31"/>
      <c r="E7" s="6">
        <v>2019</v>
      </c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1"/>
      <c r="B9" s="2"/>
      <c r="C9" s="2"/>
      <c r="D9" s="7" t="s">
        <v>3</v>
      </c>
      <c r="E9" s="48"/>
      <c r="F9" s="47"/>
      <c r="G9" s="8"/>
      <c r="H9" s="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1"/>
      <c r="B10" s="2"/>
      <c r="C10" s="2"/>
      <c r="D10" s="7" t="s">
        <v>5</v>
      </c>
      <c r="E10" s="48"/>
      <c r="F10" s="47"/>
      <c r="G10" s="8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1"/>
      <c r="B11" s="2"/>
      <c r="C11" s="2"/>
      <c r="D11" s="7" t="s">
        <v>6</v>
      </c>
      <c r="E11" s="46"/>
      <c r="F11" s="47"/>
      <c r="G11" s="47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1"/>
      <c r="B12" s="2"/>
      <c r="C12" s="2"/>
      <c r="D12" s="7" t="s">
        <v>7</v>
      </c>
      <c r="E12" s="46"/>
      <c r="F12" s="47"/>
      <c r="G12" s="47"/>
      <c r="H12" s="4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1"/>
      <c r="B13" s="2"/>
      <c r="C13" s="2"/>
      <c r="D13" s="7" t="s">
        <v>8</v>
      </c>
      <c r="E13" s="46" t="s">
        <v>4</v>
      </c>
      <c r="F13" s="47"/>
      <c r="G13" s="47"/>
      <c r="H13" s="4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 x14ac:dyDescent="0.2">
      <c r="A14" s="1"/>
      <c r="B14" s="2"/>
      <c r="C14" s="2"/>
      <c r="D14" s="7" t="s">
        <v>9</v>
      </c>
      <c r="E14" s="46"/>
      <c r="F14" s="47"/>
      <c r="G14" s="47"/>
      <c r="H14" s="4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 x14ac:dyDescent="0.2">
      <c r="A15" s="1"/>
      <c r="B15" s="2"/>
      <c r="C15" s="2"/>
      <c r="D15" s="7" t="s">
        <v>10</v>
      </c>
      <c r="E15" s="46" t="s">
        <v>4</v>
      </c>
      <c r="F15" s="47"/>
      <c r="G15" s="47"/>
      <c r="H15" s="4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2"/>
      <c r="C17" s="2"/>
      <c r="D17" s="7" t="s">
        <v>11</v>
      </c>
      <c r="E17" s="33" t="s">
        <v>50</v>
      </c>
      <c r="F17" s="31"/>
      <c r="G17" s="31"/>
      <c r="H17" s="3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2"/>
      <c r="C18" s="2"/>
      <c r="D18" s="2"/>
      <c r="E18" s="33" t="s">
        <v>51</v>
      </c>
      <c r="F18" s="31"/>
      <c r="G18" s="31"/>
      <c r="H18" s="3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2"/>
      <c r="C19" s="2"/>
      <c r="D19" s="2"/>
      <c r="E19" s="33" t="s">
        <v>52</v>
      </c>
      <c r="F19" s="31"/>
      <c r="G19" s="31"/>
      <c r="H19" s="3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2"/>
      <c r="C20" s="2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1"/>
      <c r="B21" s="2"/>
      <c r="C21" s="2"/>
      <c r="D21" s="5" t="s">
        <v>12</v>
      </c>
      <c r="E21" s="42" t="s">
        <v>49</v>
      </c>
      <c r="F21" s="43"/>
      <c r="G21" s="9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 x14ac:dyDescent="0.2">
      <c r="A22" s="1"/>
      <c r="B22" s="2"/>
      <c r="C22" s="2"/>
      <c r="D22" s="8"/>
      <c r="E22" s="8"/>
      <c r="F22" s="8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2">
      <c r="A23" s="1"/>
      <c r="B23" s="2"/>
      <c r="C23" s="2"/>
      <c r="D23" s="36" t="s">
        <v>13</v>
      </c>
      <c r="E23" s="27"/>
      <c r="F23" s="28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2.25" customHeight="1" x14ac:dyDescent="0.2">
      <c r="A24" s="1"/>
      <c r="B24" s="2"/>
      <c r="C24" s="2" t="s">
        <v>14</v>
      </c>
      <c r="D24" s="40" t="s">
        <v>15</v>
      </c>
      <c r="E24" s="41"/>
      <c r="F24" s="10" t="s">
        <v>16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">
      <c r="A25" s="1"/>
      <c r="B25" s="2"/>
      <c r="C25" s="11">
        <v>1</v>
      </c>
      <c r="D25" s="38" t="s">
        <v>17</v>
      </c>
      <c r="E25" s="39"/>
      <c r="F25" s="12">
        <v>2019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2"/>
      <c r="C26" s="11">
        <v>2</v>
      </c>
      <c r="D26" s="37" t="s">
        <v>18</v>
      </c>
      <c r="E26" s="28"/>
      <c r="F26" s="1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2"/>
      <c r="C27" s="11">
        <v>3</v>
      </c>
      <c r="D27" s="32" t="s">
        <v>19</v>
      </c>
      <c r="E27" s="28"/>
      <c r="F27" s="1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2"/>
      <c r="C28" s="11">
        <v>4</v>
      </c>
      <c r="D28" s="32" t="s">
        <v>20</v>
      </c>
      <c r="E28" s="28"/>
      <c r="F28" s="1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2"/>
      <c r="C29" s="11">
        <v>5</v>
      </c>
      <c r="D29" s="32" t="s">
        <v>21</v>
      </c>
      <c r="E29" s="28"/>
      <c r="F29" s="1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2"/>
      <c r="C30" s="11">
        <v>6</v>
      </c>
      <c r="D30" s="32" t="s">
        <v>22</v>
      </c>
      <c r="E30" s="28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2"/>
      <c r="C31" s="11">
        <v>7</v>
      </c>
      <c r="D31" s="32" t="s">
        <v>23</v>
      </c>
      <c r="E31" s="28"/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2"/>
      <c r="C32" s="11">
        <v>8</v>
      </c>
      <c r="D32" s="32" t="s">
        <v>24</v>
      </c>
      <c r="E32" s="28"/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2"/>
      <c r="C33" s="11">
        <v>9</v>
      </c>
      <c r="D33" s="32" t="s">
        <v>25</v>
      </c>
      <c r="E33" s="28"/>
      <c r="F33" s="1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2"/>
      <c r="C34" s="11">
        <v>10</v>
      </c>
      <c r="D34" s="32" t="s">
        <v>26</v>
      </c>
      <c r="E34" s="28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2"/>
      <c r="C35" s="11">
        <v>11</v>
      </c>
      <c r="D35" s="32" t="s">
        <v>27</v>
      </c>
      <c r="E35" s="28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2"/>
      <c r="C36" s="11">
        <v>12</v>
      </c>
      <c r="D36" s="32" t="s">
        <v>28</v>
      </c>
      <c r="E36" s="28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2"/>
      <c r="C37" s="3"/>
      <c r="D37" s="14"/>
      <c r="E37" s="1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 x14ac:dyDescent="0.2">
      <c r="A38" s="1"/>
      <c r="B38" s="2"/>
      <c r="C38" s="3"/>
      <c r="D38" s="14"/>
      <c r="E38" s="1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2"/>
      <c r="C39" s="3"/>
      <c r="D39" s="29" t="s">
        <v>29</v>
      </c>
      <c r="E39" s="27"/>
      <c r="F39" s="27"/>
      <c r="G39" s="27"/>
      <c r="H39" s="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 x14ac:dyDescent="0.2">
      <c r="A40" s="1"/>
      <c r="B40" s="2"/>
      <c r="C40" s="3"/>
      <c r="D40" s="35" t="s">
        <v>30</v>
      </c>
      <c r="E40" s="27"/>
      <c r="F40" s="27"/>
      <c r="G40" s="27"/>
      <c r="H40" s="2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2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3.75" customHeight="1" x14ac:dyDescent="0.2">
      <c r="A42" s="1"/>
      <c r="B42" s="2"/>
      <c r="C42" s="15" t="s">
        <v>31</v>
      </c>
      <c r="D42" s="36" t="s">
        <v>32</v>
      </c>
      <c r="E42" s="27"/>
      <c r="F42" s="27"/>
      <c r="G42" s="27"/>
      <c r="H42" s="2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.5" customHeight="1" x14ac:dyDescent="0.25">
      <c r="A43" s="1"/>
      <c r="B43" s="2"/>
      <c r="C43" s="3"/>
      <c r="D43" s="1"/>
      <c r="E43" s="16"/>
      <c r="F43" s="16"/>
      <c r="G43" s="17"/>
      <c r="H43" s="1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 x14ac:dyDescent="0.2">
      <c r="A44" s="1"/>
      <c r="B44" s="2"/>
      <c r="C44" s="18" t="s">
        <v>33</v>
      </c>
      <c r="D44" s="19" t="s">
        <v>34</v>
      </c>
      <c r="E44" s="20" t="s">
        <v>35</v>
      </c>
      <c r="F44" s="21" t="s">
        <v>16</v>
      </c>
      <c r="G44" s="22" t="s">
        <v>36</v>
      </c>
      <c r="H44" s="20" t="s">
        <v>37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">
      <c r="A45" s="1"/>
      <c r="B45" s="2"/>
      <c r="C45" s="11">
        <v>1</v>
      </c>
      <c r="D45" s="23" t="s">
        <v>38</v>
      </c>
      <c r="E45" s="24">
        <f>$F$25</f>
        <v>2019</v>
      </c>
      <c r="F45" s="13">
        <f>F27</f>
        <v>0</v>
      </c>
      <c r="G45" s="24" t="s">
        <v>4</v>
      </c>
      <c r="H45" s="24" t="s">
        <v>4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2"/>
      <c r="C46" s="34"/>
      <c r="D46" s="27"/>
      <c r="E46" s="27"/>
      <c r="F46" s="27"/>
      <c r="G46" s="27"/>
      <c r="H46" s="2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2"/>
      <c r="C47" s="11">
        <v>2</v>
      </c>
      <c r="D47" s="23" t="s">
        <v>39</v>
      </c>
      <c r="E47" s="24">
        <f t="shared" ref="E47:E53" si="0">$F$25</f>
        <v>2019</v>
      </c>
      <c r="F47" s="13">
        <f t="shared" ref="F47:F53" si="1">F30</f>
        <v>0</v>
      </c>
      <c r="G47" s="24" t="s">
        <v>4</v>
      </c>
      <c r="H47" s="24" t="s">
        <v>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2"/>
      <c r="C48" s="11">
        <v>3</v>
      </c>
      <c r="D48" s="23" t="s">
        <v>40</v>
      </c>
      <c r="E48" s="24">
        <f t="shared" si="0"/>
        <v>2019</v>
      </c>
      <c r="F48" s="13">
        <f t="shared" si="1"/>
        <v>0</v>
      </c>
      <c r="G48" s="24" t="s">
        <v>4</v>
      </c>
      <c r="H48" s="24" t="s">
        <v>4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2"/>
      <c r="C49" s="11">
        <v>4</v>
      </c>
      <c r="D49" s="23" t="s">
        <v>41</v>
      </c>
      <c r="E49" s="24">
        <f t="shared" si="0"/>
        <v>2019</v>
      </c>
      <c r="F49" s="13">
        <f t="shared" si="1"/>
        <v>0</v>
      </c>
      <c r="G49" s="24" t="s">
        <v>4</v>
      </c>
      <c r="H49" s="24" t="s">
        <v>4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2"/>
      <c r="C50" s="11">
        <v>5</v>
      </c>
      <c r="D50" s="23" t="s">
        <v>42</v>
      </c>
      <c r="E50" s="24">
        <f t="shared" si="0"/>
        <v>2019</v>
      </c>
      <c r="F50" s="13">
        <f t="shared" si="1"/>
        <v>0</v>
      </c>
      <c r="G50" s="24" t="s">
        <v>4</v>
      </c>
      <c r="H50" s="24" t="s">
        <v>4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2"/>
      <c r="C51" s="11">
        <v>6</v>
      </c>
      <c r="D51" s="23" t="s">
        <v>43</v>
      </c>
      <c r="E51" s="24">
        <f t="shared" si="0"/>
        <v>2019</v>
      </c>
      <c r="F51" s="13">
        <f t="shared" si="1"/>
        <v>0</v>
      </c>
      <c r="G51" s="24" t="s">
        <v>4</v>
      </c>
      <c r="H51" s="24" t="s">
        <v>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2"/>
      <c r="C52" s="11">
        <v>7</v>
      </c>
      <c r="D52" s="23" t="s">
        <v>44</v>
      </c>
      <c r="E52" s="24">
        <f t="shared" si="0"/>
        <v>2019</v>
      </c>
      <c r="F52" s="13">
        <f t="shared" si="1"/>
        <v>0</v>
      </c>
      <c r="G52" s="24" t="s">
        <v>4</v>
      </c>
      <c r="H52" s="24" t="s">
        <v>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2"/>
      <c r="C53" s="11">
        <v>8</v>
      </c>
      <c r="D53" s="23" t="s">
        <v>45</v>
      </c>
      <c r="E53" s="24">
        <f t="shared" si="0"/>
        <v>2019</v>
      </c>
      <c r="F53" s="13">
        <f t="shared" si="1"/>
        <v>0</v>
      </c>
      <c r="G53" s="24" t="s">
        <v>4</v>
      </c>
      <c r="H53" s="24" t="s">
        <v>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2"/>
      <c r="C54" s="11">
        <v>9</v>
      </c>
      <c r="D54" s="23" t="s">
        <v>46</v>
      </c>
      <c r="E54" s="24" t="s">
        <v>4</v>
      </c>
      <c r="F54" s="24" t="s">
        <v>4</v>
      </c>
      <c r="G54" s="13">
        <f>SUM(F47:F53)</f>
        <v>0</v>
      </c>
      <c r="H54" s="24" t="s">
        <v>4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2"/>
      <c r="C55" s="11">
        <v>10</v>
      </c>
      <c r="D55" s="23" t="s">
        <v>47</v>
      </c>
      <c r="E55" s="24" t="s">
        <v>4</v>
      </c>
      <c r="F55" s="24" t="s">
        <v>4</v>
      </c>
      <c r="G55" s="24" t="s">
        <v>4</v>
      </c>
      <c r="H55" s="25" t="str">
        <f>IF(G54=0,"",G54/F45)</f>
        <v/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6.75" customHeight="1" x14ac:dyDescent="0.2">
      <c r="A56" s="1"/>
      <c r="B56" s="2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1"/>
      <c r="B57" s="2"/>
      <c r="C57" s="3"/>
      <c r="D57" s="26" t="s">
        <v>48</v>
      </c>
      <c r="E57" s="27"/>
      <c r="F57" s="27"/>
      <c r="G57" s="28"/>
      <c r="H57" s="25">
        <f>SUM(H45:H55)</f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2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2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2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2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2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2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2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2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2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2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2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2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2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2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2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2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2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2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2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2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2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2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2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2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2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2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2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2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2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2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2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2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2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2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2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2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2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2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2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2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2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2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2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2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2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2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2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2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2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2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2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2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2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2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2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2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2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2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2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2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2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2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2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2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2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2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2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2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2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2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2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2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2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2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2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2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2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2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2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2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2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2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2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2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2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2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2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2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2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2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2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2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2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2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2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2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2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2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2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2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2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2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2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2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2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2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2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2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2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2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2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2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2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2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2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2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2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2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2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2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2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2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2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2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2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2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2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2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2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2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2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2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2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2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2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2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2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2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2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2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2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2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2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2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2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2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2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2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2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2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2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2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2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2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2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2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2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2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2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2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2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2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2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2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2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2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2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2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2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2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2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2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2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2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2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2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2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2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2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2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2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2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2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2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2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2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2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2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2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2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2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2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2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2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2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2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2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2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2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2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2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2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2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2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2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2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2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2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2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2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2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2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2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2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2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2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2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2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2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2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2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2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2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2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2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2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2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2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2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2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2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2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2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2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2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2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2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2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2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2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2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2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2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2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2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2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2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2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2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2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2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2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2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2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2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2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2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2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2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2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2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2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2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2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2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2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2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2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2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2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2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2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2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2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2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2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2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2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2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2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2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2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2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2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2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2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2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2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2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2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2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2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2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2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2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2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2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2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2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2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2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2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2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2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2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2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2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2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2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2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2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2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2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2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2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2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2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2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2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2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2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2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2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2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2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2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2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2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2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2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2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2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2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2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2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2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2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2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2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2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2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2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2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2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2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2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2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2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2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2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2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2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2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2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2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2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2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2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2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2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2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2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2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2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2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2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2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2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2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2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2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2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2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2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2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2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2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2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2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2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2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2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2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2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2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2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2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2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2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2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2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2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2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2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2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2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2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2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2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2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2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2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2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2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2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2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2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2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2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2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2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2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2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2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2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2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2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2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2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2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2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2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2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2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2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2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2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2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2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2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2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2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2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2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2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2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2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2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2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2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2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2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2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2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2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2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2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2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2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2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2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2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2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2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2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2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2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2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2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2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2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2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2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2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2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2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2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2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2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2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2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2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2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2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2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2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2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2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2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2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2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2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2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2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2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2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2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2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2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2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2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2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2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2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2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2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2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2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2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2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2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2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2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2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2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2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2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2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2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2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2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2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2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2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2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2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2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2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2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2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2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2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2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2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2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2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2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2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2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2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2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2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2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2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2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2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2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2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2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2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2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2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2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2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2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2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2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2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2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2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2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2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2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2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2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2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2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2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2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2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2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2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2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2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2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2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2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2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2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2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2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2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2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2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2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2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2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2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2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2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2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2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2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2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2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2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2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2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2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2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2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2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2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2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2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2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2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2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2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2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2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2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2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2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2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2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2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2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2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2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2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2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2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2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2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2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2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2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2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2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2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2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2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2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2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2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2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2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2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2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2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2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2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2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2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2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2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2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2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2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2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2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2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2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2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2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2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2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2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2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2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2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2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2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2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2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2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2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2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2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2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2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2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2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2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2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2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2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2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2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2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2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2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2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2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2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2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2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2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2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2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2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2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2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2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2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2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2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2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2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2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2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2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2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2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2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2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2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2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2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2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2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2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2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2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2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2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2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2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2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2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2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2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2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2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2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2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2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2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2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2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2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2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2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2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2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2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2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2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2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2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2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2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2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2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2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2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2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2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2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2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2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2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2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2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2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2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2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2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2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2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2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2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2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2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2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2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2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2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2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2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2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2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2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2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2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2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2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2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2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2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2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2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2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2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2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2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2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2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2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2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2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2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2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2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2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2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2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2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2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2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2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2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2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2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2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2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2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2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2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2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2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2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2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2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2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2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2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2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2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2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2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2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2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2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2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2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2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2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2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2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2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2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2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2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2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2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2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2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2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2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2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2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2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2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2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2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2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2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2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2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2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2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2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2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2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2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2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2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2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2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2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2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2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2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2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2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2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2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2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2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2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2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2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2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2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2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2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2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2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2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2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2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2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2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2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2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2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2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2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2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2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2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2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2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2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2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2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2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2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2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2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2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2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2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2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2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2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2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2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2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2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2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2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2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2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2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2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2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2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2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2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2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2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2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2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2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2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2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2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2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2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2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2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2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2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2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2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D35:E35"/>
    <mergeCell ref="E11:G11"/>
    <mergeCell ref="E9:F9"/>
    <mergeCell ref="E10:F10"/>
    <mergeCell ref="E13:H13"/>
    <mergeCell ref="E14:H14"/>
    <mergeCell ref="D34:E34"/>
    <mergeCell ref="D33:E33"/>
    <mergeCell ref="D27:E27"/>
    <mergeCell ref="D30:E30"/>
    <mergeCell ref="D29:E29"/>
    <mergeCell ref="D28:E28"/>
    <mergeCell ref="C7:D7"/>
    <mergeCell ref="C4:H4"/>
    <mergeCell ref="E12:H12"/>
    <mergeCell ref="E15:H15"/>
    <mergeCell ref="E18:H18"/>
    <mergeCell ref="D57:G57"/>
    <mergeCell ref="D39:H39"/>
    <mergeCell ref="C3:H3"/>
    <mergeCell ref="D31:E31"/>
    <mergeCell ref="D32:E32"/>
    <mergeCell ref="E19:H19"/>
    <mergeCell ref="C46:H46"/>
    <mergeCell ref="D40:H40"/>
    <mergeCell ref="D42:H42"/>
    <mergeCell ref="D26:E26"/>
    <mergeCell ref="D25:E25"/>
    <mergeCell ref="D24:E24"/>
    <mergeCell ref="E17:H17"/>
    <mergeCell ref="D23:F23"/>
    <mergeCell ref="E21:F21"/>
    <mergeCell ref="D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Laurer</dc:creator>
  <cp:lastModifiedBy>Robert Laurer</cp:lastModifiedBy>
  <dcterms:created xsi:type="dcterms:W3CDTF">2018-04-16T15:12:31Z</dcterms:created>
  <dcterms:modified xsi:type="dcterms:W3CDTF">2020-04-04T20:17:52Z</dcterms:modified>
</cp:coreProperties>
</file>